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ÓN 2022\ANEXO 2 ESTATAL\FEBRER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II'!$A$1:$O$75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 l="1"/>
  <c r="F39" i="2" l="1"/>
  <c r="G39" i="2"/>
  <c r="G64" i="2"/>
  <c r="F64" i="2"/>
  <c r="G30" i="2"/>
  <c r="F30" i="2"/>
  <c r="G67" i="2" l="1"/>
</calcChain>
</file>

<file path=xl/sharedStrings.xml><?xml version="1.0" encoding="utf-8"?>
<sst xmlns="http://schemas.openxmlformats.org/spreadsheetml/2006/main" count="1171" uniqueCount="952">
  <si>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</si>
  <si>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</si>
  <si>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</si>
  <si>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</si>
  <si>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</si>
  <si>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</si>
  <si>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</si>
  <si>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</si>
  <si>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</si>
  <si>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</si>
  <si>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</si>
  <si>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</si>
  <si>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</si>
  <si>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</si>
  <si>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</si>
  <si>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</si>
  <si>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</si>
  <si>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</si>
  <si>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</si>
  <si>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</si>
  <si>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</si>
  <si>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</si>
  <si>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</si>
  <si>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</si>
  <si>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</si>
  <si>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</si>
  <si>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</si>
  <si>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</si>
  <si>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</si>
  <si>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</si>
  <si>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</si>
  <si>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</si>
  <si>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</si>
  <si>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</si>
  <si>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</si>
  <si>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</si>
  <si>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</si>
  <si>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</si>
  <si>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</si>
  <si>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</si>
  <si>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</si>
  <si>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</si>
  <si>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</si>
  <si>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</si>
  <si>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</si>
  <si>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</si>
  <si>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</si>
  <si>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</si>
  <si>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</si>
  <si>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</si>
  <si>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</si>
  <si>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</si>
  <si>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</si>
  <si>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</si>
  <si>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</si>
  <si>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</si>
  <si>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</si>
  <si>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</si>
  <si>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</si>
  <si>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</si>
  <si>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</si>
  <si>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</si>
  <si>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</si>
  <si>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</si>
  <si>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</si>
  <si>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</si>
  <si>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</si>
  <si>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</si>
  <si>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</si>
  <si>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</si>
  <si>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</si>
  <si>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</si>
  <si>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</si>
  <si>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</si>
  <si>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</si>
  <si>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</si>
  <si>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</si>
  <si>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</si>
  <si>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</si>
  <si>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</si>
  <si>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</si>
  <si>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</si>
  <si>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</si>
  <si>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</si>
  <si>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</si>
  <si>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</si>
  <si>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</si>
  <si>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</si>
  <si>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</si>
  <si>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</si>
  <si>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</si>
  <si>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</si>
  <si>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</si>
  <si>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</si>
  <si>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</si>
  <si>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</si>
  <si>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</si>
  <si>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</si>
  <si>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</si>
  <si>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</si>
  <si>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</si>
  <si>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</si>
  <si>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</si>
  <si>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</si>
  <si>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</si>
  <si>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</si>
  <si>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</si>
  <si>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</si>
  <si>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</si>
  <si>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</si>
  <si>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</si>
  <si>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</si>
  <si>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</si>
  <si>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</si>
  <si>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</si>
  <si>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</si>
  <si>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</si>
  <si>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</si>
  <si>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</si>
  <si>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</si>
  <si>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</si>
  <si>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</si>
  <si>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</si>
  <si>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</si>
  <si>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</si>
  <si>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</si>
  <si>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</si>
  <si>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</si>
  <si>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</si>
  <si>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</si>
  <si>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</si>
  <si>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</si>
  <si>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</si>
  <si>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</si>
  <si>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</si>
  <si>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</si>
  <si>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</si>
  <si>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</si>
  <si>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</si>
  <si>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</si>
  <si>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</si>
  <si>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</si>
  <si>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</si>
  <si>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</si>
  <si>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</si>
  <si>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</si>
  <si>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</si>
  <si>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</si>
  <si>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</si>
  <si>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</si>
  <si>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</si>
  <si>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</si>
  <si>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</si>
  <si>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</si>
  <si>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</si>
  <si>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</si>
  <si>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</si>
  <si>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</si>
  <si>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</si>
  <si>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</si>
  <si>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</si>
  <si>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</si>
  <si>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</si>
  <si>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</si>
  <si>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</si>
  <si>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</si>
  <si>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</si>
  <si>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</si>
  <si>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</si>
  <si>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</si>
  <si>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</si>
  <si>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</si>
  <si>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</si>
  <si>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</si>
  <si>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</si>
  <si>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</si>
  <si>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</si>
  <si>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</si>
  <si>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</si>
  <si>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</si>
  <si>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</si>
  <si>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</si>
  <si>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</si>
  <si>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</si>
  <si>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</si>
  <si>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</si>
  <si>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</si>
  <si>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</si>
  <si>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</si>
  <si>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</si>
  <si>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</si>
  <si>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</si>
  <si>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</si>
  <si>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</si>
  <si>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</si>
  <si>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</si>
  <si>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</si>
  <si>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</si>
  <si>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</si>
  <si>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</si>
  <si>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</si>
  <si>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</si>
  <si>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</si>
  <si>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</si>
  <si>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</si>
  <si>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</si>
  <si>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</si>
  <si>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</si>
  <si>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</si>
  <si>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</si>
  <si>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</si>
  <si>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</si>
  <si>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</si>
  <si>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</si>
  <si>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</si>
  <si>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</si>
  <si>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</si>
  <si>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</si>
  <si>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</si>
  <si>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</si>
  <si>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</si>
  <si>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</si>
  <si>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</si>
  <si>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</si>
  <si>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</si>
  <si>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</si>
  <si>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</si>
  <si>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</si>
  <si>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</si>
  <si>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</si>
  <si>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</si>
  <si>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</si>
  <si>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</si>
  <si>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</si>
  <si>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</si>
  <si>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</si>
  <si>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</si>
  <si>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</si>
  <si>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</si>
  <si>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</si>
  <si>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</si>
  <si>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</si>
  <si>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</si>
  <si>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</si>
  <si>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</si>
  <si>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</si>
  <si>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</si>
  <si>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</si>
  <si>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</si>
  <si>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</si>
  <si>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</si>
  <si>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</si>
  <si>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</si>
  <si>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</si>
  <si>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</si>
  <si>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</si>
  <si>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</si>
  <si>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</si>
  <si>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</si>
  <si>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</si>
  <si>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</si>
  <si>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</si>
  <si>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</si>
  <si>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</si>
  <si>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</si>
  <si>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</si>
  <si>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</si>
  <si>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</si>
  <si>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</si>
  <si>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</si>
  <si>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</si>
  <si>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</si>
  <si>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</si>
  <si>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</si>
  <si>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</si>
  <si>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</si>
  <si>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</si>
  <si>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</si>
  <si>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</si>
  <si>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</si>
  <si>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</si>
  <si>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</si>
  <si>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</si>
  <si>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</si>
  <si>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</si>
  <si>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</si>
  <si>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</si>
  <si>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</si>
  <si>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</si>
  <si>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</si>
  <si>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</si>
  <si>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</si>
  <si>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</si>
  <si>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</si>
  <si>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</si>
  <si>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</si>
  <si>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</si>
  <si>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</si>
  <si>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</si>
  <si>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</si>
  <si>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</si>
  <si>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</si>
  <si>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</si>
  <si>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</si>
  <si>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</si>
  <si>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</si>
  <si>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</si>
  <si>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</si>
  <si>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</si>
  <si>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</si>
  <si>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</si>
  <si>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</si>
  <si>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</si>
  <si>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</si>
  <si>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</si>
  <si>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</si>
  <si>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</si>
  <si>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</si>
  <si>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</si>
  <si>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</si>
  <si>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</si>
  <si>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</si>
  <si>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</si>
  <si>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</si>
  <si>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</si>
  <si>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</si>
  <si>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</si>
  <si>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</si>
  <si>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</si>
  <si>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</si>
  <si>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</si>
  <si>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</si>
  <si>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</si>
  <si>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</si>
  <si>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</si>
  <si>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</si>
  <si>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</si>
  <si>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</si>
  <si>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</si>
  <si>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</si>
  <si>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</si>
  <si>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</si>
  <si>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</si>
  <si>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</si>
  <si>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</si>
  <si>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</si>
  <si>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</si>
  <si>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</si>
  <si>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</si>
  <si>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</si>
  <si>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</si>
  <si>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</si>
  <si>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</si>
  <si>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</si>
  <si>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</si>
  <si>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</si>
  <si>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</si>
  <si>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</si>
  <si>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</si>
  <si>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</si>
  <si>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</si>
  <si>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</si>
  <si>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</si>
  <si>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</si>
  <si>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</si>
  <si>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</si>
  <si>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</si>
  <si>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</si>
  <si>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</si>
  <si>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</si>
  <si>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</si>
  <si>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</si>
  <si>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</si>
  <si>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</si>
  <si>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</si>
  <si>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</si>
  <si>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</si>
  <si>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</si>
  <si>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</si>
  <si>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</si>
  <si>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</si>
  <si>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</si>
  <si>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</si>
  <si>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</si>
  <si>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</si>
  <si>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</si>
  <si>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</si>
  <si>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</si>
  <si>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</si>
  <si>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</si>
  <si>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</si>
  <si>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</si>
  <si>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</si>
  <si>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</si>
  <si>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</si>
  <si>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</si>
  <si>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</si>
  <si>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</si>
  <si>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</si>
  <si>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</si>
  <si>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</si>
  <si>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</si>
  <si>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</si>
  <si>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</si>
  <si>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</si>
  <si>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</si>
  <si>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</si>
  <si>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</si>
  <si>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</si>
  <si>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</si>
  <si>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</si>
  <si>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</si>
  <si>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</si>
  <si>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</si>
  <si>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</si>
  <si>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</si>
  <si>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</si>
  <si>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</si>
  <si>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</si>
  <si>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</si>
  <si>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</si>
  <si>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</si>
  <si>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</si>
  <si>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</si>
  <si>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</si>
  <si>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</si>
  <si>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</si>
  <si>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</si>
  <si>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</si>
  <si>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</si>
  <si>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</si>
  <si>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</si>
  <si>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</si>
  <si>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</si>
  <si>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</si>
  <si>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</si>
  <si>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</si>
  <si>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</si>
  <si>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</si>
  <si>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</si>
  <si>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</si>
  <si>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</si>
  <si>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</si>
  <si>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</si>
  <si>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</si>
  <si>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</si>
  <si>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</si>
  <si>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</si>
  <si>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</si>
  <si>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</si>
  <si>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</si>
  <si>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</si>
  <si>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</si>
  <si>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</si>
  <si>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</si>
  <si>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</si>
  <si>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</si>
  <si>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</si>
  <si>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</si>
  <si>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</si>
  <si>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</si>
  <si>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</si>
  <si>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</si>
  <si>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</si>
  <si>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</si>
  <si>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</si>
  <si>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</si>
  <si>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</si>
  <si>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</si>
  <si>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</si>
  <si>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</si>
  <si>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</si>
  <si>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</si>
  <si>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</si>
  <si>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</si>
  <si>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</si>
  <si>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</si>
  <si>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</si>
  <si>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</si>
  <si>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</si>
  <si>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</si>
  <si>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</si>
  <si>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</si>
  <si>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</si>
  <si>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</si>
  <si>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</si>
  <si>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</si>
  <si>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</si>
  <si>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</si>
  <si>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</si>
  <si>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</si>
  <si>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</si>
  <si>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</si>
  <si>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</si>
  <si>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</si>
  <si>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</si>
  <si>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</si>
  <si>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</si>
  <si>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</si>
  <si>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</si>
  <si>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</si>
  <si>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</si>
  <si>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</si>
  <si>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</si>
  <si>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</si>
  <si>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</si>
  <si>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</si>
  <si>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</si>
  <si>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</si>
  <si>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</si>
  <si>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</si>
  <si>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</si>
  <si>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</si>
  <si>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</si>
  <si>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</si>
  <si>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</si>
  <si>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</si>
  <si>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</si>
  <si>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</si>
  <si>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</si>
  <si>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</si>
  <si>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</si>
  <si>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</si>
  <si>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</si>
  <si>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</si>
  <si>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</si>
  <si>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</si>
  <si>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</si>
  <si>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</si>
  <si>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</si>
  <si>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</si>
  <si>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</si>
  <si>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</si>
  <si>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</si>
  <si>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</si>
  <si>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</si>
  <si>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</si>
  <si>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</si>
  <si>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</si>
  <si>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</si>
  <si>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</si>
  <si>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</si>
  <si>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</si>
  <si>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</si>
  <si>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</si>
  <si>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</si>
  <si>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</si>
  <si>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</si>
  <si>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</si>
  <si>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</si>
  <si>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</si>
  <si>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</si>
  <si>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</si>
  <si>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</si>
  <si>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</si>
  <si>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</si>
  <si>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</si>
  <si>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</si>
  <si>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</si>
  <si>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</si>
  <si>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</si>
  <si>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</si>
  <si>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</si>
  <si>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</si>
  <si>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</si>
  <si>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</si>
  <si>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</si>
  <si>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</si>
  <si>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</si>
  <si>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</si>
  <si>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</si>
  <si>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</si>
  <si>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</si>
  <si>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</si>
  <si>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</si>
  <si>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</si>
  <si>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</si>
  <si>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</si>
  <si>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</si>
  <si>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</si>
  <si>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</si>
  <si>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</si>
  <si>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</si>
  <si>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</si>
  <si>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</si>
  <si>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</si>
  <si>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</si>
  <si>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</si>
  <si>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</si>
  <si>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</si>
  <si>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</si>
  <si>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</si>
  <si>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</si>
  <si>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</si>
  <si>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</si>
  <si>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</si>
  <si>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</si>
  <si>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</si>
  <si>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</si>
  <si>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</si>
  <si>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</si>
  <si>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</si>
  <si>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</si>
  <si>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</si>
  <si>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</si>
  <si>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</si>
  <si>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</si>
  <si>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</si>
  <si>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</si>
  <si>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</si>
  <si>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</si>
  <si>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</si>
  <si>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</si>
  <si>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</si>
  <si>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</si>
  <si>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</si>
  <si>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</si>
  <si>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</si>
  <si>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</si>
  <si>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</si>
  <si>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</si>
  <si>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</si>
  <si>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</si>
  <si>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</si>
  <si>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</si>
  <si>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</si>
  <si>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</si>
  <si>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</si>
  <si>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</si>
  <si>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</si>
  <si>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</si>
  <si>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</si>
  <si>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</si>
  <si>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</si>
  <si>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</si>
  <si>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</si>
  <si>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</si>
  <si>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</si>
  <si>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</si>
  <si>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</si>
  <si>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</si>
  <si>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</si>
  <si>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</si>
  <si>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</si>
  <si>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</si>
  <si>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</si>
  <si>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</si>
  <si>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</si>
  <si>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</si>
  <si>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</si>
  <si>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</si>
  <si>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</si>
  <si>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</si>
  <si>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</si>
  <si>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</si>
  <si>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</si>
  <si>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</si>
  <si>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</si>
  <si>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</si>
  <si>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</si>
  <si>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</si>
  <si>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</si>
  <si>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</si>
  <si>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</si>
  <si>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</si>
  <si>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</si>
  <si>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</si>
  <si>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</si>
  <si>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</si>
  <si>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</si>
  <si>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</si>
  <si>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</si>
  <si>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</si>
  <si>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</si>
  <si>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</si>
  <si>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</si>
  <si>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</si>
  <si>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</si>
  <si>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</si>
  <si>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</si>
  <si>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</si>
  <si>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</si>
  <si>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</si>
  <si>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</si>
  <si>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</si>
  <si>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</si>
  <si>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</si>
  <si>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</si>
  <si>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</si>
  <si>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</si>
  <si>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</si>
  <si>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</si>
  <si>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</si>
  <si>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</si>
  <si>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</si>
  <si>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</si>
  <si>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</si>
  <si>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</si>
  <si>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</si>
  <si>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</si>
  <si>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</si>
  <si>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</si>
  <si>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</si>
  <si>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</si>
  <si>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</si>
  <si>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</si>
  <si>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</si>
  <si>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</si>
  <si>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</si>
  <si>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</si>
  <si>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</si>
  <si>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</si>
  <si>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</si>
  <si>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</si>
  <si>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</si>
  <si>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</si>
  <si>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</si>
  <si>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</si>
  <si>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</si>
  <si>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</si>
  <si>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</si>
  <si>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</si>
  <si>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</si>
  <si>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</si>
  <si>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</si>
  <si>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</si>
  <si>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</si>
  <si>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</si>
  <si>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</si>
  <si>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</si>
  <si>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</si>
  <si>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</si>
  <si>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</si>
  <si>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</si>
  <si>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</si>
  <si>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</si>
  <si>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</si>
  <si>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</si>
  <si>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</si>
  <si>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</si>
  <si>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</si>
  <si>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</si>
  <si>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</si>
  <si>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</si>
  <si>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</si>
  <si>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</si>
  <si>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</si>
  <si>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</si>
  <si>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</si>
  <si>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</si>
  <si>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</si>
  <si>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</si>
  <si>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</si>
  <si>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</si>
  <si>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</si>
  <si>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</si>
  <si>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</si>
  <si>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</si>
  <si>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</si>
  <si>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</si>
  <si>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</si>
  <si>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</si>
  <si>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</si>
  <si>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</si>
  <si>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</si>
  <si>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</si>
  <si>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</si>
  <si>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</si>
  <si>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</si>
  <si>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</si>
  <si>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</si>
  <si>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</si>
  <si>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</si>
  <si>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</si>
  <si>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</si>
  <si>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</si>
  <si>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</si>
  <si>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</si>
  <si>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</si>
  <si>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</si>
  <si>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</si>
  <si>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</si>
  <si>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</si>
  <si>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</si>
  <si>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</si>
  <si>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</si>
  <si>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</si>
  <si>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</si>
  <si>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</si>
  <si>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</si>
  <si>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</si>
  <si>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</si>
  <si>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</si>
  <si>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</si>
  <si>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</si>
  <si>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</si>
  <si>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</si>
  <si>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</si>
  <si>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</si>
  <si>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</si>
  <si>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</si>
  <si>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</si>
  <si>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</si>
  <si>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</si>
  <si>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</si>
  <si>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</si>
  <si>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</si>
  <si>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</si>
  <si>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</si>
  <si>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</si>
  <si>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</si>
  <si>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</si>
  <si>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</si>
  <si>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</si>
  <si>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</si>
  <si>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</si>
  <si>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</si>
  <si>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</si>
  <si>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</si>
  <si>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</si>
  <si>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</si>
  <si>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</si>
  <si>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</si>
  <si>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</si>
  <si>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</si>
  <si>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</si>
  <si>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</si>
  <si>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</si>
  <si>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</si>
  <si>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</si>
  <si>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</si>
  <si>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</si>
  <si>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</si>
  <si>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</si>
  <si>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</si>
  <si>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</si>
  <si>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</si>
  <si>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</si>
  <si>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</si>
  <si>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</si>
  <si>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</si>
  <si>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</si>
  <si>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</si>
  <si>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</si>
  <si>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</si>
  <si>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</si>
  <si>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</si>
  <si>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</si>
  <si>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</si>
  <si>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</si>
  <si>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</si>
  <si>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</si>
  <si>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</si>
  <si>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</si>
  <si>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</si>
  <si>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</si>
  <si>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</si>
  <si>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</si>
  <si>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</si>
  <si>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</si>
  <si>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</si>
  <si>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</si>
  <si>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</si>
  <si>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</si>
  <si>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</si>
  <si>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</si>
  <si>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</si>
  <si>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</si>
  <si>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</si>
  <si>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</si>
  <si>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</si>
  <si>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</si>
  <si>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</si>
  <si>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</si>
  <si>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</si>
  <si>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</si>
  <si>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</si>
  <si>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</si>
  <si>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</si>
  <si>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</si>
  <si>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</si>
  <si>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</si>
  <si>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</si>
  <si>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</si>
  <si>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</si>
  <si>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</si>
  <si>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</si>
  <si>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</si>
  <si>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</si>
  <si>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</si>
  <si>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</si>
  <si>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</si>
  <si>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</si>
  <si>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</si>
  <si>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</si>
  <si>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</si>
  <si>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</si>
  <si>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</si>
  <si>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</si>
  <si>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</si>
  <si>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</si>
  <si>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</si>
  <si>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</si>
  <si>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</si>
  <si>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</si>
  <si>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</si>
  <si>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</si>
  <si>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</si>
  <si>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</si>
  <si>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</si>
  <si>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</si>
  <si>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</si>
  <si>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</si>
  <si>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</si>
  <si>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</si>
  <si>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</si>
  <si>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</si>
  <si>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</si>
  <si>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</si>
  <si>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</si>
  <si>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</si>
  <si>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</si>
  <si>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</si>
  <si>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</si>
  <si>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ELEUTERIA CRUZ VAZQUEZ</t>
  </si>
  <si>
    <t xml:space="preserve">                  L.C. BENIGNO DURAN RODRIGUEZ</t>
  </si>
  <si>
    <t>RZ GASOLINERIAS SA DE CV</t>
  </si>
  <si>
    <t>JESUS CARRASCO CRUZ</t>
  </si>
  <si>
    <t>GRUPO FERCHE SA DE CV</t>
  </si>
  <si>
    <t>JESSICA TORRES MATA</t>
  </si>
  <si>
    <t>DERIVADA DE LA CONTIGENCIA SANITARIA COVID-19</t>
  </si>
  <si>
    <t xml:space="preserve">DISTRIBUIDORA PAPELERA DE TEHUACAN </t>
  </si>
  <si>
    <t>DICTAMEN DE PROCEDENCIA PARA LA ADJUDICACION POR EXCEPCION DE LEY PARA LA CONTRATACION DEL SERVICIO DE VIGILANCIA PARA EL INSTITUTO TECNOLOGICO SUPERIOR DE TIERRA BLANCA</t>
  </si>
  <si>
    <t>ART. 55 FRACC. VII</t>
  </si>
  <si>
    <t xml:space="preserve">   INSTITUTO DE LA POLICIA AUXILIAR Y PROTECCION PATRIMONIAL PARA EL ESTADO DE VERACRUZ DE IGNACIO DE LA LLAVE   </t>
  </si>
  <si>
    <t>SSE/D-0137/2022</t>
  </si>
  <si>
    <t>211210040210000/000119CG/2022</t>
  </si>
  <si>
    <t>SO/02.A04.2022</t>
  </si>
  <si>
    <t>REPORTE DE ADQUISICIONES DEL 01 AL 28 DE FEBRERO DE 2022</t>
  </si>
  <si>
    <t>JULIO CESAR ARRIETA RODRIGUEZ</t>
  </si>
  <si>
    <t>BIBIANA RAMIREZ RAMIREZ</t>
  </si>
  <si>
    <t>GRUPO RIDGA SA DE CV</t>
  </si>
  <si>
    <t>AURUM TECNOLOGIA SA DE CV</t>
  </si>
  <si>
    <t>JUAN CARLOS CORTES GONZALEZ</t>
  </si>
  <si>
    <t>ISABEL AGUILAR LOPEZ</t>
  </si>
  <si>
    <t>FRANCISCA PEREZ MENDEZ</t>
  </si>
  <si>
    <t>SANDRA LORENA SANCHEZ LARIOS</t>
  </si>
  <si>
    <t>JOSE CARMELO GOMEZ DOMINGUEZ</t>
  </si>
  <si>
    <t>IDIR COMERCIAL SA DE CV</t>
  </si>
  <si>
    <t>SERVICIOS CONSTRUCTIVOS CASTBA SA DE CV</t>
  </si>
  <si>
    <t>SSE/D-0678/2022</t>
  </si>
  <si>
    <t>211210040210000/000576CG/2022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</si>
</sst>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9" fillId="4" borderId="1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71</xdr:row>
      <xdr:rowOff>144462</xdr:rowOff>
    </xdr:from>
    <xdr:to>
      <xdr:col>2</xdr:col>
      <xdr:colOff>1312209</xdr:colOff>
      <xdr:row>71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73</xdr:row>
      <xdr:rowOff>0</xdr:rowOff>
    </xdr:from>
    <xdr:to>
      <xdr:col>14</xdr:col>
      <xdr:colOff>23812</xdr:colOff>
      <xdr:row>73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1/002%20REPORTE%20DE%20ADQUISICIONES/AGOSTO/Formato%20Anexo%202%20(Reporte%20Quincenal%20de%20Adquisiciones%202021)%20CORREGI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2021/002%20REPORTE%20DE%20ADQUISICIONES/OCTUBRE/OCTUBRE%20ANEX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showGridLines="0" tabSelected="1" showWhiteSpace="0" view="pageBreakPreview" topLeftCell="A36" zoomScaleNormal="87" zoomScaleSheetLayoutView="100" zoomScalePageLayoutView="140" workbookViewId="0">
      <selection activeCell="D66" sqref="D66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8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14" t="s">
        <v>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14" t="s">
        <v>938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15" t="s">
        <v>5</v>
      </c>
      <c r="O9" s="115"/>
    </row>
    <row r="10" spans="1:16" ht="18">
      <c r="A10" s="116" t="s">
        <v>676</v>
      </c>
      <c r="B10" s="116"/>
      <c r="C10" s="116"/>
      <c r="D10" s="117" t="s">
        <v>922</v>
      </c>
      <c r="E10" s="117"/>
      <c r="F10" s="117"/>
      <c r="G10" s="117"/>
      <c r="H10" s="117"/>
      <c r="I10" s="117"/>
      <c r="J10" s="117"/>
      <c r="K10" s="117"/>
      <c r="L10" s="117"/>
      <c r="M10" s="117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6" t="s">
        <v>244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2"/>
    </row>
    <row r="13" spans="1:16" ht="32.25" customHeight="1">
      <c r="A13" s="93" t="s">
        <v>8</v>
      </c>
      <c r="B13" s="93" t="s">
        <v>10</v>
      </c>
      <c r="C13" s="93" t="s">
        <v>11</v>
      </c>
      <c r="D13" s="93" t="s">
        <v>248</v>
      </c>
      <c r="E13" s="93" t="s">
        <v>249</v>
      </c>
      <c r="F13" s="104" t="s">
        <v>250</v>
      </c>
      <c r="G13" s="104" t="s">
        <v>252</v>
      </c>
      <c r="H13" s="87" t="s">
        <v>254</v>
      </c>
      <c r="I13" s="87" t="s">
        <v>255</v>
      </c>
      <c r="J13" s="87" t="s">
        <v>256</v>
      </c>
      <c r="K13" s="93" t="s">
        <v>257</v>
      </c>
      <c r="L13" s="94" t="s">
        <v>258</v>
      </c>
      <c r="M13" s="95"/>
      <c r="N13" s="96" t="s">
        <v>262</v>
      </c>
      <c r="O13" s="96" t="s">
        <v>263</v>
      </c>
      <c r="P13" s="5"/>
    </row>
    <row r="14" spans="1:16" ht="12" customHeight="1">
      <c r="A14" s="93"/>
      <c r="B14" s="93"/>
      <c r="C14" s="93"/>
      <c r="D14" s="93"/>
      <c r="E14" s="93"/>
      <c r="F14" s="107"/>
      <c r="G14" s="107"/>
      <c r="H14" s="87"/>
      <c r="I14" s="87"/>
      <c r="J14" s="87"/>
      <c r="K14" s="93"/>
      <c r="L14" s="68" t="s">
        <v>259</v>
      </c>
      <c r="M14" s="68" t="s">
        <v>260</v>
      </c>
      <c r="N14" s="96"/>
      <c r="O14" s="96"/>
      <c r="P14" s="2"/>
    </row>
    <row r="15" spans="1:16" ht="12.75" customHeight="1">
      <c r="A15" s="93"/>
      <c r="B15" s="93"/>
      <c r="C15" s="93"/>
      <c r="D15" s="93"/>
      <c r="E15" s="93"/>
      <c r="F15" s="105"/>
      <c r="G15" s="105"/>
      <c r="H15" s="87"/>
      <c r="I15" s="87"/>
      <c r="J15" s="87"/>
      <c r="K15" s="93"/>
      <c r="L15" s="68" t="s">
        <v>16</v>
      </c>
      <c r="M15" s="68" t="s">
        <v>17</v>
      </c>
      <c r="N15" s="96"/>
      <c r="O15" s="96"/>
      <c r="P15" s="2"/>
    </row>
    <row r="16" spans="1:16" s="6" customFormat="1" ht="12.75">
      <c r="A16" s="42"/>
      <c r="B16" s="43"/>
      <c r="C16" s="43"/>
      <c r="D16" s="44"/>
      <c r="E16" s="44"/>
      <c r="F16" s="45">
        <v>0</v>
      </c>
      <c r="G16" s="45">
        <v>0</v>
      </c>
      <c r="H16" s="46"/>
      <c r="I16" s="47"/>
      <c r="J16" s="48"/>
      <c r="K16" s="49"/>
      <c r="L16" s="44"/>
      <c r="M16" s="44"/>
      <c r="N16" s="50"/>
      <c r="O16" s="82"/>
      <c r="P16" s="7"/>
    </row>
    <row r="17" spans="1:17" s="6" customFormat="1" ht="12.75">
      <c r="A17" s="42"/>
      <c r="B17" s="43"/>
      <c r="C17" s="43"/>
      <c r="D17" s="44"/>
      <c r="E17" s="44"/>
      <c r="F17" s="45">
        <v>0</v>
      </c>
      <c r="G17" s="45">
        <v>0</v>
      </c>
      <c r="H17" s="46"/>
      <c r="I17" s="47"/>
      <c r="J17" s="48"/>
      <c r="K17" s="49"/>
      <c r="L17" s="44"/>
      <c r="M17" s="44"/>
      <c r="N17" s="50"/>
      <c r="O17" s="82"/>
      <c r="P17" s="7"/>
    </row>
    <row r="18" spans="1:17" s="6" customFormat="1" ht="12.75">
      <c r="A18" s="42"/>
      <c r="B18" s="43"/>
      <c r="C18" s="43"/>
      <c r="D18" s="44"/>
      <c r="E18" s="52"/>
      <c r="F18" s="45">
        <v>0</v>
      </c>
      <c r="G18" s="45">
        <v>0</v>
      </c>
      <c r="H18" s="46"/>
      <c r="I18" s="47"/>
      <c r="J18" s="48"/>
      <c r="K18" s="49"/>
      <c r="L18" s="44"/>
      <c r="M18" s="44"/>
      <c r="N18" s="50"/>
      <c r="O18" s="80"/>
      <c r="P18" s="7"/>
    </row>
    <row r="19" spans="1:17" s="6" customFormat="1" ht="12.75">
      <c r="A19" s="42"/>
      <c r="B19" s="43"/>
      <c r="C19" s="43"/>
      <c r="D19" s="44"/>
      <c r="E19" s="44"/>
      <c r="F19" s="45">
        <v>0</v>
      </c>
      <c r="G19" s="45">
        <v>0</v>
      </c>
      <c r="H19" s="46"/>
      <c r="I19" s="47"/>
      <c r="J19" s="48"/>
      <c r="K19" s="49"/>
      <c r="L19" s="44"/>
      <c r="M19" s="44"/>
      <c r="N19" s="50"/>
      <c r="O19" s="80"/>
      <c r="P19" s="7"/>
    </row>
    <row r="20" spans="1:17" s="6" customFormat="1" ht="13.5" customHeight="1">
      <c r="A20" s="53"/>
      <c r="B20" s="54"/>
      <c r="C20" s="54"/>
      <c r="D20" s="51"/>
      <c r="E20" s="55"/>
      <c r="F20" s="26"/>
      <c r="G20" s="26"/>
      <c r="H20" s="56"/>
      <c r="I20" s="47"/>
      <c r="J20" s="57"/>
      <c r="K20" s="49"/>
      <c r="L20" s="44"/>
      <c r="M20" s="44"/>
      <c r="N20" s="50"/>
      <c r="O20" s="51"/>
      <c r="P20" s="7"/>
    </row>
    <row r="21" spans="1:17" ht="18.75" customHeight="1">
      <c r="A21" s="12"/>
      <c r="B21" s="12"/>
      <c r="C21" s="12"/>
      <c r="D21" s="12"/>
      <c r="E21" s="63" t="s">
        <v>264</v>
      </c>
      <c r="F21" s="26">
        <f>SUM(F16+F17+F20)</f>
        <v>0</v>
      </c>
      <c r="G21" s="26">
        <f>SUM(G16:G20)</f>
        <v>0</v>
      </c>
      <c r="H21" s="28"/>
      <c r="I21" s="37"/>
      <c r="J21" s="28"/>
      <c r="K21" s="13"/>
      <c r="L21" s="13"/>
      <c r="M21" s="14"/>
      <c r="N21" s="14"/>
      <c r="O21" s="15"/>
      <c r="P21" s="5"/>
      <c r="Q21" s="2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7" ht="17.25" customHeight="1">
      <c r="A23" s="106" t="s">
        <v>6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3"/>
    </row>
    <row r="24" spans="1:17" ht="32.25" customHeight="1">
      <c r="A24" s="93" t="s">
        <v>9</v>
      </c>
      <c r="B24" s="93" t="s">
        <v>245</v>
      </c>
      <c r="C24" s="93" t="s">
        <v>12</v>
      </c>
      <c r="D24" s="93" t="s">
        <v>248</v>
      </c>
      <c r="E24" s="93" t="s">
        <v>249</v>
      </c>
      <c r="F24" s="104" t="s">
        <v>250</v>
      </c>
      <c r="G24" s="104" t="s">
        <v>252</v>
      </c>
      <c r="H24" s="87" t="s">
        <v>254</v>
      </c>
      <c r="I24" s="87" t="s">
        <v>255</v>
      </c>
      <c r="J24" s="87" t="s">
        <v>256</v>
      </c>
      <c r="K24" s="93" t="s">
        <v>257</v>
      </c>
      <c r="L24" s="94" t="s">
        <v>258</v>
      </c>
      <c r="M24" s="95"/>
      <c r="N24" s="96" t="s">
        <v>262</v>
      </c>
      <c r="O24" s="96" t="s">
        <v>263</v>
      </c>
      <c r="P24" s="3"/>
    </row>
    <row r="25" spans="1:17" ht="12" customHeight="1">
      <c r="A25" s="93"/>
      <c r="B25" s="93"/>
      <c r="C25" s="93"/>
      <c r="D25" s="93"/>
      <c r="E25" s="93"/>
      <c r="F25" s="107"/>
      <c r="G25" s="107"/>
      <c r="H25" s="87"/>
      <c r="I25" s="87"/>
      <c r="J25" s="87"/>
      <c r="K25" s="93"/>
      <c r="L25" s="68" t="s">
        <v>261</v>
      </c>
      <c r="M25" s="68" t="s">
        <v>260</v>
      </c>
      <c r="N25" s="96"/>
      <c r="O25" s="96"/>
      <c r="P25" s="3"/>
    </row>
    <row r="26" spans="1:17" ht="12.75" customHeight="1">
      <c r="A26" s="93"/>
      <c r="B26" s="93"/>
      <c r="C26" s="93"/>
      <c r="D26" s="93"/>
      <c r="E26" s="93"/>
      <c r="F26" s="105"/>
      <c r="G26" s="105"/>
      <c r="H26" s="87"/>
      <c r="I26" s="87"/>
      <c r="J26" s="87"/>
      <c r="K26" s="93"/>
      <c r="L26" s="68" t="s">
        <v>7</v>
      </c>
      <c r="M26" s="68" t="s">
        <v>17</v>
      </c>
      <c r="N26" s="96"/>
      <c r="O26" s="96"/>
    </row>
    <row r="27" spans="1:17" s="6" customFormat="1" ht="13.5" customHeight="1">
      <c r="A27" s="42"/>
      <c r="B27" s="43"/>
      <c r="C27" s="43"/>
      <c r="D27" s="44"/>
      <c r="E27" s="44"/>
      <c r="F27" s="58"/>
      <c r="G27" s="58"/>
      <c r="H27" s="46"/>
      <c r="I27" s="47"/>
      <c r="J27" s="48"/>
      <c r="K27" s="49"/>
      <c r="L27" s="44"/>
      <c r="M27" s="44"/>
      <c r="N27" s="50"/>
      <c r="O27" s="51"/>
    </row>
    <row r="28" spans="1:17" s="6" customFormat="1" ht="13.5" customHeight="1">
      <c r="A28" s="42"/>
      <c r="B28" s="43"/>
      <c r="C28" s="43"/>
      <c r="D28" s="44"/>
      <c r="E28" s="52"/>
      <c r="F28" s="58"/>
      <c r="G28" s="58"/>
      <c r="H28" s="59"/>
      <c r="I28" s="47"/>
      <c r="J28" s="60"/>
      <c r="K28" s="49"/>
      <c r="L28" s="44"/>
      <c r="M28" s="44"/>
      <c r="N28" s="50"/>
      <c r="O28" s="51"/>
    </row>
    <row r="29" spans="1:17" s="6" customFormat="1" ht="13.5" customHeight="1">
      <c r="A29" s="53"/>
      <c r="B29" s="54"/>
      <c r="C29" s="54"/>
      <c r="D29" s="51"/>
      <c r="E29" s="55"/>
      <c r="F29" s="27"/>
      <c r="G29" s="27"/>
      <c r="H29" s="61"/>
      <c r="I29" s="47"/>
      <c r="J29" s="62"/>
      <c r="K29" s="49"/>
      <c r="L29" s="44"/>
      <c r="M29" s="44"/>
      <c r="N29" s="50"/>
      <c r="O29" s="51"/>
    </row>
    <row r="30" spans="1:17" ht="18" customHeight="1">
      <c r="A30" s="12"/>
      <c r="B30" s="12"/>
      <c r="C30" s="12"/>
      <c r="D30" s="12"/>
      <c r="E30" s="63" t="s">
        <v>264</v>
      </c>
      <c r="F30" s="27">
        <f>SUM(F27:F29)</f>
        <v>0</v>
      </c>
      <c r="G30" s="27">
        <f>SUM(G27:G29)</f>
        <v>0</v>
      </c>
      <c r="H30" s="28"/>
      <c r="I30" s="28"/>
      <c r="J30" s="28"/>
      <c r="K30" s="13"/>
      <c r="L30" s="13"/>
      <c r="M30" s="14"/>
      <c r="N30" s="14"/>
      <c r="O30" s="15"/>
      <c r="P30" s="2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"/>
      <c r="Q31" s="4"/>
    </row>
    <row r="32" spans="1:17" ht="17.25" customHeight="1">
      <c r="A32" s="106" t="s">
        <v>1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3"/>
    </row>
    <row r="33" spans="1:17" ht="32.25" customHeight="1">
      <c r="A33" s="93" t="s">
        <v>14</v>
      </c>
      <c r="B33" s="93" t="s">
        <v>268</v>
      </c>
      <c r="C33" s="93" t="s">
        <v>246</v>
      </c>
      <c r="D33" s="93" t="s">
        <v>248</v>
      </c>
      <c r="E33" s="93" t="s">
        <v>249</v>
      </c>
      <c r="F33" s="104" t="s">
        <v>250</v>
      </c>
      <c r="G33" s="104" t="s">
        <v>252</v>
      </c>
      <c r="H33" s="87" t="s">
        <v>254</v>
      </c>
      <c r="I33" s="87" t="s">
        <v>255</v>
      </c>
      <c r="J33" s="87" t="s">
        <v>256</v>
      </c>
      <c r="K33" s="93" t="s">
        <v>257</v>
      </c>
      <c r="L33" s="94" t="s">
        <v>258</v>
      </c>
      <c r="M33" s="95"/>
      <c r="N33" s="96" t="s">
        <v>262</v>
      </c>
      <c r="O33" s="96" t="s">
        <v>263</v>
      </c>
      <c r="P33" s="3"/>
    </row>
    <row r="34" spans="1:17" ht="12" customHeight="1">
      <c r="A34" s="93"/>
      <c r="B34" s="93"/>
      <c r="C34" s="93"/>
      <c r="D34" s="93"/>
      <c r="E34" s="93"/>
      <c r="F34" s="107"/>
      <c r="G34" s="107"/>
      <c r="H34" s="87"/>
      <c r="I34" s="87"/>
      <c r="J34" s="87"/>
      <c r="K34" s="93"/>
      <c r="L34" s="68" t="s">
        <v>259</v>
      </c>
      <c r="M34" s="68" t="s">
        <v>260</v>
      </c>
      <c r="N34" s="96"/>
      <c r="O34" s="96"/>
      <c r="P34" s="3"/>
    </row>
    <row r="35" spans="1:17" ht="12.75" customHeight="1">
      <c r="A35" s="93"/>
      <c r="B35" s="93"/>
      <c r="C35" s="93"/>
      <c r="D35" s="93"/>
      <c r="E35" s="93"/>
      <c r="F35" s="105"/>
      <c r="G35" s="105"/>
      <c r="H35" s="87"/>
      <c r="I35" s="87"/>
      <c r="J35" s="87"/>
      <c r="K35" s="93"/>
      <c r="L35" s="68" t="s">
        <v>7</v>
      </c>
      <c r="M35" s="68" t="s">
        <v>17</v>
      </c>
      <c r="N35" s="96"/>
      <c r="O35" s="96"/>
    </row>
    <row r="36" spans="1:17" s="6" customFormat="1" ht="19.5" customHeight="1">
      <c r="A36" s="42" t="s">
        <v>937</v>
      </c>
      <c r="B36" s="43" t="s">
        <v>932</v>
      </c>
      <c r="C36" s="43" t="s">
        <v>933</v>
      </c>
      <c r="D36" s="44" t="s">
        <v>935</v>
      </c>
      <c r="E36" s="44" t="s">
        <v>936</v>
      </c>
      <c r="F36" s="58">
        <v>36360</v>
      </c>
      <c r="G36" s="58">
        <v>36360</v>
      </c>
      <c r="H36" s="46" t="s">
        <v>201</v>
      </c>
      <c r="I36" s="47" t="s">
        <v>201</v>
      </c>
      <c r="J36" s="48"/>
      <c r="K36" s="49" t="s">
        <v>934</v>
      </c>
      <c r="L36" s="44" t="s">
        <v>878</v>
      </c>
      <c r="M36" s="44"/>
      <c r="N36" s="50">
        <v>641</v>
      </c>
      <c r="O36" s="83" t="s">
        <v>209</v>
      </c>
    </row>
    <row r="37" spans="1:17" s="6" customFormat="1" ht="13.5" customHeight="1">
      <c r="A37" s="42" t="s">
        <v>937</v>
      </c>
      <c r="B37" s="43" t="s">
        <v>932</v>
      </c>
      <c r="C37" s="43" t="s">
        <v>933</v>
      </c>
      <c r="D37" s="44" t="s">
        <v>935</v>
      </c>
      <c r="E37" s="44" t="s">
        <v>936</v>
      </c>
      <c r="F37" s="58">
        <v>38784</v>
      </c>
      <c r="G37" s="58">
        <v>38784</v>
      </c>
      <c r="H37" s="46" t="s">
        <v>201</v>
      </c>
      <c r="I37" s="47" t="s">
        <v>201</v>
      </c>
      <c r="J37" s="48"/>
      <c r="K37" s="49" t="s">
        <v>934</v>
      </c>
      <c r="L37" s="44" t="s">
        <v>878</v>
      </c>
      <c r="M37" s="44"/>
      <c r="N37" s="50">
        <v>641</v>
      </c>
      <c r="O37" s="83" t="s">
        <v>209</v>
      </c>
    </row>
    <row r="38" spans="1:17" s="6" customFormat="1" ht="13.5" customHeight="1">
      <c r="A38" s="42"/>
      <c r="B38" s="43"/>
      <c r="C38" s="43"/>
      <c r="D38" s="44"/>
      <c r="E38" s="44"/>
      <c r="F38" s="58">
        <v>0</v>
      </c>
      <c r="G38" s="58">
        <v>0</v>
      </c>
      <c r="H38" s="46"/>
      <c r="I38" s="47"/>
      <c r="J38" s="48"/>
      <c r="K38" s="49"/>
      <c r="L38" s="44"/>
      <c r="M38" s="44"/>
      <c r="N38" s="50"/>
      <c r="O38" s="80"/>
    </row>
    <row r="39" spans="1:17" ht="18" customHeight="1">
      <c r="A39" s="12"/>
      <c r="B39" s="12"/>
      <c r="C39" s="12"/>
      <c r="D39" s="12"/>
      <c r="E39" s="63" t="s">
        <v>264</v>
      </c>
      <c r="F39" s="27">
        <f>SUM(F36:F38)</f>
        <v>75144</v>
      </c>
      <c r="G39" s="27">
        <f>SUM(G36:G38)</f>
        <v>75144</v>
      </c>
      <c r="H39" s="28"/>
      <c r="I39" s="28"/>
      <c r="J39" s="28"/>
      <c r="K39" s="13"/>
      <c r="L39" s="13"/>
      <c r="M39" s="14"/>
      <c r="N39" s="14"/>
      <c r="O39" s="15"/>
      <c r="P39" s="2"/>
    </row>
    <row r="40" spans="1:17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"/>
      <c r="Q40" s="4"/>
    </row>
    <row r="41" spans="1:17" ht="17.25" customHeight="1">
      <c r="A41" s="106" t="s">
        <v>13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3"/>
    </row>
    <row r="42" spans="1:17" ht="32.25" customHeight="1">
      <c r="A42" s="108" t="s">
        <v>15</v>
      </c>
      <c r="B42" s="109"/>
      <c r="C42" s="101" t="s">
        <v>247</v>
      </c>
      <c r="D42" s="93" t="s">
        <v>248</v>
      </c>
      <c r="E42" s="101" t="s">
        <v>249</v>
      </c>
      <c r="F42" s="97" t="s">
        <v>4</v>
      </c>
      <c r="G42" s="98"/>
      <c r="H42" s="87" t="s">
        <v>254</v>
      </c>
      <c r="I42" s="87" t="s">
        <v>255</v>
      </c>
      <c r="J42" s="87" t="s">
        <v>256</v>
      </c>
      <c r="K42" s="93" t="s">
        <v>257</v>
      </c>
      <c r="L42" s="94" t="s">
        <v>258</v>
      </c>
      <c r="M42" s="95"/>
      <c r="N42" s="96" t="s">
        <v>262</v>
      </c>
      <c r="O42" s="96" t="s">
        <v>263</v>
      </c>
      <c r="P42" s="3"/>
    </row>
    <row r="43" spans="1:17" ht="11.25" customHeight="1">
      <c r="A43" s="110"/>
      <c r="B43" s="111"/>
      <c r="C43" s="102"/>
      <c r="D43" s="93"/>
      <c r="E43" s="102"/>
      <c r="F43" s="104" t="s">
        <v>251</v>
      </c>
      <c r="G43" s="99" t="s">
        <v>253</v>
      </c>
      <c r="H43" s="87"/>
      <c r="I43" s="87"/>
      <c r="J43" s="87"/>
      <c r="K43" s="93"/>
      <c r="L43" s="68" t="s">
        <v>259</v>
      </c>
      <c r="M43" s="68" t="s">
        <v>260</v>
      </c>
      <c r="N43" s="96"/>
      <c r="O43" s="96"/>
      <c r="P43" s="3"/>
    </row>
    <row r="44" spans="1:17" ht="24" customHeight="1">
      <c r="A44" s="112"/>
      <c r="B44" s="113"/>
      <c r="C44" s="103"/>
      <c r="D44" s="93"/>
      <c r="E44" s="103"/>
      <c r="F44" s="105"/>
      <c r="G44" s="100"/>
      <c r="H44" s="87"/>
      <c r="I44" s="87"/>
      <c r="J44" s="87"/>
      <c r="K44" s="93"/>
      <c r="L44" s="68" t="s">
        <v>16</v>
      </c>
      <c r="M44" s="68" t="s">
        <v>17</v>
      </c>
      <c r="N44" s="96"/>
      <c r="O44" s="96"/>
    </row>
    <row r="45" spans="1:17" s="6" customFormat="1" ht="12.75" customHeight="1">
      <c r="A45" s="85" t="s">
        <v>273</v>
      </c>
      <c r="B45" s="86"/>
      <c r="C45" s="73"/>
      <c r="D45" s="81" t="s">
        <v>950</v>
      </c>
      <c r="E45" s="83" t="s">
        <v>951</v>
      </c>
      <c r="F45" s="74">
        <v>1</v>
      </c>
      <c r="G45" s="75">
        <v>7350</v>
      </c>
      <c r="H45" s="76" t="s">
        <v>202</v>
      </c>
      <c r="I45" s="47" t="s">
        <v>50</v>
      </c>
      <c r="J45" s="77" t="s">
        <v>923</v>
      </c>
      <c r="K45" s="78" t="s">
        <v>931</v>
      </c>
      <c r="L45" s="44"/>
      <c r="M45" s="44" t="s">
        <v>910</v>
      </c>
      <c r="N45" s="50" t="s">
        <v>923</v>
      </c>
      <c r="O45" s="56" t="s">
        <v>208</v>
      </c>
    </row>
    <row r="46" spans="1:17" s="6" customFormat="1" ht="12.75" customHeight="1">
      <c r="A46" s="85" t="s">
        <v>325</v>
      </c>
      <c r="B46" s="86"/>
      <c r="C46" s="73"/>
      <c r="D46" s="84" t="s">
        <v>950</v>
      </c>
      <c r="E46" s="84" t="s">
        <v>951</v>
      </c>
      <c r="F46" s="74">
        <v>1</v>
      </c>
      <c r="G46" s="75">
        <v>1982.76</v>
      </c>
      <c r="H46" s="76" t="s">
        <v>202</v>
      </c>
      <c r="I46" s="47" t="s">
        <v>50</v>
      </c>
      <c r="J46" s="77" t="s">
        <v>923</v>
      </c>
      <c r="K46" s="78" t="s">
        <v>939</v>
      </c>
      <c r="L46" s="44" t="s">
        <v>854</v>
      </c>
      <c r="M46" s="44"/>
      <c r="N46" s="50" t="s">
        <v>923</v>
      </c>
      <c r="O46" s="56" t="s">
        <v>208</v>
      </c>
    </row>
    <row r="47" spans="1:17" s="6" customFormat="1" ht="12.75" customHeight="1">
      <c r="A47" s="85" t="s">
        <v>325</v>
      </c>
      <c r="B47" s="86"/>
      <c r="C47" s="73"/>
      <c r="D47" s="84" t="s">
        <v>950</v>
      </c>
      <c r="E47" s="84" t="s">
        <v>951</v>
      </c>
      <c r="F47" s="74">
        <v>1</v>
      </c>
      <c r="G47" s="75">
        <v>117.24</v>
      </c>
      <c r="H47" s="76" t="s">
        <v>202</v>
      </c>
      <c r="I47" s="47" t="s">
        <v>50</v>
      </c>
      <c r="J47" s="77" t="s">
        <v>923</v>
      </c>
      <c r="K47" s="78" t="s">
        <v>940</v>
      </c>
      <c r="L47" s="44" t="s">
        <v>854</v>
      </c>
      <c r="M47" s="44"/>
      <c r="N47" s="50" t="s">
        <v>923</v>
      </c>
      <c r="O47" s="56" t="s">
        <v>208</v>
      </c>
    </row>
    <row r="48" spans="1:17" s="6" customFormat="1" ht="12.75" customHeight="1">
      <c r="A48" s="118" t="s">
        <v>332</v>
      </c>
      <c r="B48" s="118"/>
      <c r="C48" s="73"/>
      <c r="D48" s="84" t="s">
        <v>950</v>
      </c>
      <c r="E48" s="84" t="s">
        <v>951</v>
      </c>
      <c r="F48" s="74">
        <v>2</v>
      </c>
      <c r="G48" s="75">
        <v>1435.29</v>
      </c>
      <c r="H48" s="76" t="s">
        <v>202</v>
      </c>
      <c r="I48" s="47" t="s">
        <v>50</v>
      </c>
      <c r="J48" s="77" t="s">
        <v>923</v>
      </c>
      <c r="K48" s="78" t="s">
        <v>941</v>
      </c>
      <c r="L48" s="44" t="s">
        <v>854</v>
      </c>
      <c r="M48" s="44"/>
      <c r="N48" s="50" t="s">
        <v>923</v>
      </c>
      <c r="O48" s="56" t="s">
        <v>208</v>
      </c>
    </row>
    <row r="49" spans="1:16" s="6" customFormat="1" ht="12.75" customHeight="1">
      <c r="A49" s="85" t="s">
        <v>285</v>
      </c>
      <c r="B49" s="86"/>
      <c r="C49" s="73"/>
      <c r="D49" s="84" t="s">
        <v>950</v>
      </c>
      <c r="E49" s="84" t="s">
        <v>951</v>
      </c>
      <c r="F49" s="74">
        <v>3</v>
      </c>
      <c r="G49" s="75">
        <v>1420</v>
      </c>
      <c r="H49" s="76" t="s">
        <v>202</v>
      </c>
      <c r="I49" s="47" t="s">
        <v>50</v>
      </c>
      <c r="J49" s="77" t="s">
        <v>923</v>
      </c>
      <c r="K49" s="78" t="s">
        <v>929</v>
      </c>
      <c r="L49" s="44" t="s">
        <v>854</v>
      </c>
      <c r="M49" s="44"/>
      <c r="N49" s="50" t="s">
        <v>923</v>
      </c>
      <c r="O49" s="56" t="s">
        <v>208</v>
      </c>
    </row>
    <row r="50" spans="1:16" s="6" customFormat="1" ht="12.75" customHeight="1">
      <c r="A50" s="85" t="s">
        <v>335</v>
      </c>
      <c r="B50" s="86"/>
      <c r="C50" s="73" t="s">
        <v>930</v>
      </c>
      <c r="D50" s="84" t="s">
        <v>950</v>
      </c>
      <c r="E50" s="84" t="s">
        <v>951</v>
      </c>
      <c r="F50" s="74">
        <v>1</v>
      </c>
      <c r="G50" s="75">
        <v>1150</v>
      </c>
      <c r="H50" s="76" t="s">
        <v>202</v>
      </c>
      <c r="I50" s="47" t="s">
        <v>50</v>
      </c>
      <c r="J50" s="77" t="s">
        <v>923</v>
      </c>
      <c r="K50" s="78" t="s">
        <v>929</v>
      </c>
      <c r="L50" s="44" t="s">
        <v>854</v>
      </c>
      <c r="M50" s="44"/>
      <c r="N50" s="50" t="s">
        <v>923</v>
      </c>
      <c r="O50" s="56" t="s">
        <v>208</v>
      </c>
    </row>
    <row r="51" spans="1:16" s="6" customFormat="1" ht="12.75" customHeight="1">
      <c r="A51" s="85" t="s">
        <v>279</v>
      </c>
      <c r="B51" s="86"/>
      <c r="C51" s="73"/>
      <c r="D51" s="84" t="s">
        <v>950</v>
      </c>
      <c r="E51" s="84" t="s">
        <v>951</v>
      </c>
      <c r="F51" s="74">
        <v>1</v>
      </c>
      <c r="G51" s="75">
        <v>344.83</v>
      </c>
      <c r="H51" s="76" t="s">
        <v>202</v>
      </c>
      <c r="I51" s="47" t="s">
        <v>50</v>
      </c>
      <c r="J51" s="77" t="s">
        <v>923</v>
      </c>
      <c r="K51" s="78" t="s">
        <v>927</v>
      </c>
      <c r="L51" s="44" t="s">
        <v>854</v>
      </c>
      <c r="M51" s="44"/>
      <c r="N51" s="50" t="s">
        <v>923</v>
      </c>
      <c r="O51" s="56" t="s">
        <v>208</v>
      </c>
    </row>
    <row r="52" spans="1:16" s="6" customFormat="1" ht="12.75" customHeight="1">
      <c r="A52" s="85" t="s">
        <v>275</v>
      </c>
      <c r="B52" s="86"/>
      <c r="C52" s="73"/>
      <c r="D52" s="84" t="s">
        <v>950</v>
      </c>
      <c r="E52" s="84" t="s">
        <v>951</v>
      </c>
      <c r="F52" s="74">
        <v>1</v>
      </c>
      <c r="G52" s="75">
        <v>10948.34</v>
      </c>
      <c r="H52" s="76" t="s">
        <v>202</v>
      </c>
      <c r="I52" s="47" t="s">
        <v>50</v>
      </c>
      <c r="J52" s="77" t="s">
        <v>923</v>
      </c>
      <c r="K52" s="78" t="s">
        <v>942</v>
      </c>
      <c r="L52" s="44"/>
      <c r="M52" s="44" t="s">
        <v>920</v>
      </c>
      <c r="N52" s="50" t="s">
        <v>923</v>
      </c>
      <c r="O52" s="56" t="s">
        <v>208</v>
      </c>
    </row>
    <row r="53" spans="1:16" s="6" customFormat="1" ht="12.75" customHeight="1">
      <c r="A53" s="85" t="s">
        <v>273</v>
      </c>
      <c r="B53" s="86"/>
      <c r="C53" s="73"/>
      <c r="D53" s="84" t="s">
        <v>950</v>
      </c>
      <c r="E53" s="84" t="s">
        <v>951</v>
      </c>
      <c r="F53" s="74">
        <v>1</v>
      </c>
      <c r="G53" s="75">
        <v>19800</v>
      </c>
      <c r="H53" s="76" t="s">
        <v>202</v>
      </c>
      <c r="I53" s="47" t="s">
        <v>50</v>
      </c>
      <c r="J53" s="77" t="s">
        <v>923</v>
      </c>
      <c r="K53" s="78" t="s">
        <v>943</v>
      </c>
      <c r="L53" s="44" t="s">
        <v>878</v>
      </c>
      <c r="M53" s="44"/>
      <c r="N53" s="50" t="s">
        <v>923</v>
      </c>
      <c r="O53" s="56" t="s">
        <v>208</v>
      </c>
    </row>
    <row r="54" spans="1:16" s="6" customFormat="1" ht="12.75" customHeight="1">
      <c r="A54" s="85" t="s">
        <v>285</v>
      </c>
      <c r="B54" s="86"/>
      <c r="C54" s="73"/>
      <c r="D54" s="84" t="s">
        <v>950</v>
      </c>
      <c r="E54" s="84" t="s">
        <v>951</v>
      </c>
      <c r="F54" s="74">
        <v>4</v>
      </c>
      <c r="G54" s="75">
        <v>6095</v>
      </c>
      <c r="H54" s="76" t="s">
        <v>202</v>
      </c>
      <c r="I54" s="47" t="s">
        <v>50</v>
      </c>
      <c r="J54" s="77" t="s">
        <v>923</v>
      </c>
      <c r="K54" s="78" t="s">
        <v>944</v>
      </c>
      <c r="L54" s="44" t="s">
        <v>854</v>
      </c>
      <c r="M54" s="44"/>
      <c r="N54" s="50" t="s">
        <v>923</v>
      </c>
      <c r="O54" s="56" t="s">
        <v>208</v>
      </c>
    </row>
    <row r="55" spans="1:16" s="6" customFormat="1" ht="12.75" customHeight="1">
      <c r="A55" s="85" t="s">
        <v>325</v>
      </c>
      <c r="B55" s="86"/>
      <c r="C55" s="73"/>
      <c r="D55" s="84" t="s">
        <v>950</v>
      </c>
      <c r="E55" s="84" t="s">
        <v>951</v>
      </c>
      <c r="F55" s="74">
        <v>4</v>
      </c>
      <c r="G55" s="75">
        <v>6896.6</v>
      </c>
      <c r="H55" s="76" t="s">
        <v>202</v>
      </c>
      <c r="I55" s="47" t="s">
        <v>50</v>
      </c>
      <c r="J55" s="77" t="s">
        <v>923</v>
      </c>
      <c r="K55" s="78" t="s">
        <v>945</v>
      </c>
      <c r="L55" s="44" t="s">
        <v>854</v>
      </c>
      <c r="M55" s="44"/>
      <c r="N55" s="50" t="s">
        <v>923</v>
      </c>
      <c r="O55" s="56" t="s">
        <v>208</v>
      </c>
    </row>
    <row r="56" spans="1:16" s="6" customFormat="1" ht="12.75" customHeight="1">
      <c r="A56" s="85" t="s">
        <v>350</v>
      </c>
      <c r="B56" s="86"/>
      <c r="C56" s="73"/>
      <c r="D56" s="84" t="s">
        <v>950</v>
      </c>
      <c r="E56" s="84" t="s">
        <v>951</v>
      </c>
      <c r="F56" s="74">
        <v>2</v>
      </c>
      <c r="G56" s="75">
        <v>432.55</v>
      </c>
      <c r="H56" s="76" t="s">
        <v>202</v>
      </c>
      <c r="I56" s="47" t="s">
        <v>50</v>
      </c>
      <c r="J56" s="77" t="s">
        <v>923</v>
      </c>
      <c r="K56" s="78" t="s">
        <v>928</v>
      </c>
      <c r="L56" s="44" t="s">
        <v>854</v>
      </c>
      <c r="M56" s="44"/>
      <c r="N56" s="50" t="s">
        <v>923</v>
      </c>
      <c r="O56" s="56" t="s">
        <v>208</v>
      </c>
    </row>
    <row r="57" spans="1:16" s="6" customFormat="1" ht="12.75" customHeight="1">
      <c r="A57" s="85" t="s">
        <v>350</v>
      </c>
      <c r="B57" s="86"/>
      <c r="C57" s="73"/>
      <c r="D57" s="84" t="s">
        <v>950</v>
      </c>
      <c r="E57" s="84" t="s">
        <v>951</v>
      </c>
      <c r="F57" s="74">
        <v>3</v>
      </c>
      <c r="G57" s="75">
        <v>1704.89</v>
      </c>
      <c r="H57" s="76" t="s">
        <v>202</v>
      </c>
      <c r="I57" s="47" t="s">
        <v>50</v>
      </c>
      <c r="J57" s="77" t="s">
        <v>923</v>
      </c>
      <c r="K57" s="78" t="s">
        <v>926</v>
      </c>
      <c r="L57" s="44" t="s">
        <v>854</v>
      </c>
      <c r="M57" s="44"/>
      <c r="N57" s="50" t="s">
        <v>923</v>
      </c>
      <c r="O57" s="56" t="s">
        <v>208</v>
      </c>
    </row>
    <row r="58" spans="1:16" s="6" customFormat="1" ht="12.75" customHeight="1">
      <c r="A58" s="85" t="s">
        <v>285</v>
      </c>
      <c r="B58" s="86"/>
      <c r="C58" s="73"/>
      <c r="D58" s="84" t="s">
        <v>950</v>
      </c>
      <c r="E58" s="84" t="s">
        <v>951</v>
      </c>
      <c r="F58" s="74">
        <v>1</v>
      </c>
      <c r="G58" s="75">
        <v>612</v>
      </c>
      <c r="H58" s="76" t="s">
        <v>202</v>
      </c>
      <c r="I58" s="47" t="s">
        <v>50</v>
      </c>
      <c r="J58" s="77" t="s">
        <v>923</v>
      </c>
      <c r="K58" s="78" t="s">
        <v>946</v>
      </c>
      <c r="L58" s="44" t="s">
        <v>878</v>
      </c>
      <c r="M58" s="44"/>
      <c r="N58" s="50">
        <v>27171</v>
      </c>
      <c r="O58" s="56" t="s">
        <v>208</v>
      </c>
    </row>
    <row r="59" spans="1:16" s="6" customFormat="1" ht="12.75" customHeight="1">
      <c r="A59" s="85" t="s">
        <v>373</v>
      </c>
      <c r="B59" s="86"/>
      <c r="C59" s="73"/>
      <c r="D59" s="84" t="s">
        <v>950</v>
      </c>
      <c r="E59" s="84" t="s">
        <v>951</v>
      </c>
      <c r="F59" s="74">
        <v>1</v>
      </c>
      <c r="G59" s="75">
        <v>223.28</v>
      </c>
      <c r="H59" s="76" t="s">
        <v>202</v>
      </c>
      <c r="I59" s="47" t="s">
        <v>50</v>
      </c>
      <c r="J59" s="77" t="s">
        <v>923</v>
      </c>
      <c r="K59" s="78" t="s">
        <v>947</v>
      </c>
      <c r="L59" s="44" t="s">
        <v>854</v>
      </c>
      <c r="M59" s="44"/>
      <c r="N59" s="50" t="s">
        <v>923</v>
      </c>
      <c r="O59" s="56" t="s">
        <v>208</v>
      </c>
    </row>
    <row r="60" spans="1:16" s="6" customFormat="1" ht="12.75" customHeight="1">
      <c r="A60" s="85" t="s">
        <v>416</v>
      </c>
      <c r="B60" s="86"/>
      <c r="C60" s="73"/>
      <c r="D60" s="84" t="s">
        <v>950</v>
      </c>
      <c r="E60" s="84" t="s">
        <v>951</v>
      </c>
      <c r="F60" s="74">
        <v>1</v>
      </c>
      <c r="G60" s="75">
        <v>12882.83</v>
      </c>
      <c r="H60" s="76" t="s">
        <v>202</v>
      </c>
      <c r="I60" s="47" t="s">
        <v>50</v>
      </c>
      <c r="J60" s="77" t="s">
        <v>923</v>
      </c>
      <c r="K60" s="78" t="s">
        <v>948</v>
      </c>
      <c r="L60" s="44" t="s">
        <v>731</v>
      </c>
      <c r="M60" s="44"/>
      <c r="N60" s="50" t="s">
        <v>923</v>
      </c>
      <c r="O60" s="56" t="s">
        <v>209</v>
      </c>
    </row>
    <row r="61" spans="1:16" s="6" customFormat="1" ht="12.75" customHeight="1">
      <c r="A61" s="85" t="s">
        <v>471</v>
      </c>
      <c r="B61" s="86"/>
      <c r="C61" s="73"/>
      <c r="D61" s="84" t="s">
        <v>950</v>
      </c>
      <c r="E61" s="84" t="s">
        <v>951</v>
      </c>
      <c r="F61" s="74">
        <v>1</v>
      </c>
      <c r="G61" s="75">
        <v>20079.310000000001</v>
      </c>
      <c r="H61" s="76" t="s">
        <v>202</v>
      </c>
      <c r="I61" s="47" t="s">
        <v>50</v>
      </c>
      <c r="J61" s="77" t="s">
        <v>923</v>
      </c>
      <c r="K61" s="78" t="s">
        <v>949</v>
      </c>
      <c r="L61" s="44" t="s">
        <v>878</v>
      </c>
      <c r="M61" s="44"/>
      <c r="N61" s="50">
        <v>27177</v>
      </c>
      <c r="O61" s="56" t="s">
        <v>209</v>
      </c>
    </row>
    <row r="62" spans="1:16" s="6" customFormat="1" ht="12.75" customHeight="1">
      <c r="A62" s="85" t="s">
        <v>273</v>
      </c>
      <c r="B62" s="86"/>
      <c r="C62" s="73"/>
      <c r="D62" s="84" t="s">
        <v>950</v>
      </c>
      <c r="E62" s="84" t="s">
        <v>951</v>
      </c>
      <c r="F62" s="74">
        <v>1</v>
      </c>
      <c r="G62" s="75">
        <v>9900</v>
      </c>
      <c r="H62" s="76" t="s">
        <v>201</v>
      </c>
      <c r="I62" s="47" t="s">
        <v>201</v>
      </c>
      <c r="J62" s="77" t="s">
        <v>923</v>
      </c>
      <c r="K62" s="78" t="s">
        <v>943</v>
      </c>
      <c r="L62" s="44" t="s">
        <v>878</v>
      </c>
      <c r="M62" s="44"/>
      <c r="N62" s="50" t="s">
        <v>923</v>
      </c>
      <c r="O62" s="56" t="s">
        <v>208</v>
      </c>
    </row>
    <row r="63" spans="1:16" s="6" customFormat="1" ht="12.75" customHeight="1">
      <c r="A63" s="85"/>
      <c r="B63" s="86"/>
      <c r="C63" s="73"/>
      <c r="D63" s="83"/>
      <c r="E63" s="83"/>
      <c r="F63" s="74"/>
      <c r="G63" s="75"/>
      <c r="H63" s="76"/>
      <c r="I63" s="47"/>
      <c r="J63" s="77"/>
      <c r="K63" s="78"/>
      <c r="L63" s="44"/>
      <c r="M63" s="44"/>
      <c r="N63" s="50"/>
      <c r="O63" s="56"/>
    </row>
    <row r="64" spans="1:16" ht="18" customHeight="1">
      <c r="A64" s="18"/>
      <c r="B64" s="18"/>
      <c r="C64" s="12"/>
      <c r="D64" s="19"/>
      <c r="E64" s="63" t="s">
        <v>264</v>
      </c>
      <c r="F64" s="29">
        <f>SUM(F45:F63)</f>
        <v>30</v>
      </c>
      <c r="G64" s="30">
        <f>SUM(G45:G63)</f>
        <v>103374.92</v>
      </c>
      <c r="H64" s="28"/>
      <c r="I64" s="28"/>
      <c r="J64" s="28"/>
      <c r="K64" s="13"/>
      <c r="L64" s="13"/>
      <c r="M64" s="14"/>
      <c r="N64" s="14"/>
      <c r="O64" s="15"/>
      <c r="P64" s="2"/>
    </row>
    <row r="65" spans="1:17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"/>
      <c r="Q65" s="4"/>
    </row>
    <row r="66" spans="1:17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2"/>
      <c r="Q66" s="4"/>
    </row>
    <row r="67" spans="1:17" ht="28.5" customHeight="1">
      <c r="A67" s="18"/>
      <c r="B67" s="18"/>
      <c r="C67" s="18"/>
      <c r="D67" s="18"/>
      <c r="E67" s="89" t="s">
        <v>265</v>
      </c>
      <c r="F67" s="90"/>
      <c r="G67" s="91">
        <f>G21+G30+G39+G64</f>
        <v>178518.91999999998</v>
      </c>
      <c r="H67" s="92"/>
      <c r="I67" s="20"/>
      <c r="J67" s="20"/>
      <c r="K67" s="21"/>
      <c r="L67" s="21"/>
      <c r="M67" s="18"/>
      <c r="N67" s="18"/>
      <c r="O67" s="18"/>
      <c r="P67" s="2"/>
    </row>
    <row r="68" spans="1:17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"/>
    </row>
    <row r="69" spans="1:17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"/>
    </row>
    <row r="70" spans="1:17">
      <c r="A70" s="18"/>
      <c r="B70" s="18"/>
      <c r="C70" s="18"/>
      <c r="D70" s="18"/>
      <c r="E70" s="18"/>
      <c r="F70" s="21"/>
      <c r="G70" s="21"/>
      <c r="H70" s="18"/>
      <c r="I70" s="18"/>
      <c r="J70" s="18"/>
      <c r="K70" s="18"/>
      <c r="L70" s="18"/>
      <c r="M70" s="18"/>
      <c r="N70" s="18"/>
      <c r="O70" s="18"/>
      <c r="P70" s="2"/>
    </row>
    <row r="71" spans="1:17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2"/>
    </row>
    <row r="72" spans="1:17" s="2" customFormat="1">
      <c r="A72" s="18"/>
      <c r="B72" s="72" t="s">
        <v>924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7" s="2" customFormat="1" ht="12.75" customHeight="1">
      <c r="A73" s="24"/>
      <c r="B73" s="79" t="s">
        <v>2</v>
      </c>
      <c r="C73" s="18"/>
      <c r="D73" s="18"/>
      <c r="E73" s="18"/>
      <c r="F73" s="22"/>
      <c r="G73" s="22"/>
      <c r="H73" s="23"/>
      <c r="I73" s="23"/>
      <c r="J73" s="23"/>
      <c r="K73" s="22"/>
      <c r="L73" s="22" t="s">
        <v>925</v>
      </c>
      <c r="M73" s="18"/>
      <c r="N73" s="18"/>
      <c r="O73" s="18"/>
    </row>
    <row r="74" spans="1:17" s="2" customFormat="1" ht="13.5" customHeight="1">
      <c r="A74" s="18"/>
      <c r="B74" s="18"/>
      <c r="C74" s="79"/>
      <c r="D74" s="24"/>
      <c r="E74" s="24"/>
      <c r="F74" s="18"/>
      <c r="G74" s="67"/>
      <c r="H74" s="67"/>
      <c r="I74" s="67"/>
      <c r="J74" s="22"/>
      <c r="K74" s="18"/>
      <c r="L74" s="88" t="s">
        <v>3</v>
      </c>
      <c r="M74" s="88"/>
      <c r="N74" s="88"/>
      <c r="O74" s="18"/>
    </row>
    <row r="75" spans="1:17" s="2" customFormat="1">
      <c r="A75" s="18"/>
      <c r="B75" s="18"/>
      <c r="C75" s="18"/>
      <c r="D75" s="18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18"/>
    </row>
    <row r="76" spans="1:17" s="2" customFormat="1">
      <c r="A76" s="18"/>
      <c r="B76" s="18"/>
      <c r="C76" s="18"/>
      <c r="D76" s="18"/>
      <c r="E76" s="22"/>
      <c r="F76" s="18"/>
      <c r="G76" s="22"/>
      <c r="H76" s="22"/>
      <c r="I76" s="22"/>
      <c r="J76" s="22"/>
      <c r="K76" s="22"/>
      <c r="L76" s="22"/>
      <c r="M76" s="22"/>
      <c r="N76" s="22"/>
      <c r="O76" s="18"/>
    </row>
    <row r="77" spans="1:17" s="2" customFormat="1">
      <c r="A77" s="1"/>
      <c r="B77" s="1"/>
      <c r="C77" s="18"/>
      <c r="D77" s="18"/>
      <c r="E77" s="22"/>
      <c r="F77" s="18"/>
      <c r="G77" s="22"/>
      <c r="H77" s="22"/>
      <c r="I77" s="22"/>
      <c r="J77" s="22"/>
      <c r="K77" s="22"/>
      <c r="L77" s="22"/>
      <c r="M77" s="22"/>
      <c r="N77" s="22"/>
      <c r="O77" s="18"/>
    </row>
  </sheetData>
  <dataConsolidate/>
  <mergeCells count="87">
    <mergeCell ref="A55:B55"/>
    <mergeCell ref="A54:B54"/>
    <mergeCell ref="A45:B45"/>
    <mergeCell ref="A46:B46"/>
    <mergeCell ref="A52:B52"/>
    <mergeCell ref="A53:B53"/>
    <mergeCell ref="A50:B50"/>
    <mergeCell ref="A49:B49"/>
    <mergeCell ref="A47:B47"/>
    <mergeCell ref="A48:B48"/>
    <mergeCell ref="A51:B51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L13:M13"/>
    <mergeCell ref="N13:N15"/>
    <mergeCell ref="I13:I15"/>
    <mergeCell ref="J13:J15"/>
    <mergeCell ref="C42:C44"/>
    <mergeCell ref="A23:O23"/>
    <mergeCell ref="B24:B26"/>
    <mergeCell ref="C24:C26"/>
    <mergeCell ref="H24:H26"/>
    <mergeCell ref="K24:K26"/>
    <mergeCell ref="F24:F26"/>
    <mergeCell ref="A24:A26"/>
    <mergeCell ref="L24:M24"/>
    <mergeCell ref="G24:G26"/>
    <mergeCell ref="N24:N26"/>
    <mergeCell ref="I24:I26"/>
    <mergeCell ref="A42:B44"/>
    <mergeCell ref="A41:O41"/>
    <mergeCell ref="J42:J44"/>
    <mergeCell ref="I33:I35"/>
    <mergeCell ref="J33:J35"/>
    <mergeCell ref="O42:O44"/>
    <mergeCell ref="D42:D44"/>
    <mergeCell ref="O24:O26"/>
    <mergeCell ref="A32:O32"/>
    <mergeCell ref="A33:A35"/>
    <mergeCell ref="D33:D35"/>
    <mergeCell ref="E33:E35"/>
    <mergeCell ref="H33:H35"/>
    <mergeCell ref="K33:K35"/>
    <mergeCell ref="L33:M33"/>
    <mergeCell ref="N33:N35"/>
    <mergeCell ref="O33:O35"/>
    <mergeCell ref="B33:B35"/>
    <mergeCell ref="C33:C35"/>
    <mergeCell ref="F33:F35"/>
    <mergeCell ref="G33:G35"/>
    <mergeCell ref="D24:D26"/>
    <mergeCell ref="E24:E26"/>
    <mergeCell ref="J24:J26"/>
    <mergeCell ref="L74:N74"/>
    <mergeCell ref="E67:F67"/>
    <mergeCell ref="G67:H67"/>
    <mergeCell ref="K42:K44"/>
    <mergeCell ref="L42:M42"/>
    <mergeCell ref="N42:N44"/>
    <mergeCell ref="F42:G42"/>
    <mergeCell ref="I42:I44"/>
    <mergeCell ref="G43:G44"/>
    <mergeCell ref="E42:E44"/>
    <mergeCell ref="H42:H44"/>
    <mergeCell ref="F43:F44"/>
    <mergeCell ref="A63:B63"/>
    <mergeCell ref="A56:B56"/>
    <mergeCell ref="A57:B57"/>
    <mergeCell ref="A58:B58"/>
    <mergeCell ref="A59:B59"/>
    <mergeCell ref="A60:B60"/>
    <mergeCell ref="A61:B61"/>
    <mergeCell ref="A62:B62"/>
  </mergeCells>
  <phoneticPr fontId="3" type="noConversion"/>
  <printOptions horizontalCentered="1"/>
  <pageMargins left="0.19685039370078741" right="0.19685039370078741" top="0.39370078740157483" bottom="0.39370078740157483" header="0" footer="0"/>
  <pageSetup scale="49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H18:H20 H27:H29 H36:H38 H45:H63</xm:sqref>
        </x14:dataValidation>
        <x14:dataValidation type="list" allowBlank="1" showInputMessage="1" showErrorMessage="1">
          <x14:formula1>
            <xm:f>Hoja1!$A$2:$A$6</xm:f>
          </x14:formula1>
          <xm:sqref>A20</xm:sqref>
        </x14:dataValidation>
        <x14:dataValidation type="list" allowBlank="1" showInputMessage="1" showErrorMessage="1">
          <x14:formula1>
            <xm:f>Hoja1!$A$8:$A$10</xm:f>
          </x14:formula1>
          <xm:sqref>A27:A29</xm:sqref>
        </x14:dataValidation>
        <x14:dataValidation type="list" allowBlank="1" showInputMessage="1" showErrorMessage="1">
          <x14:formula1>
            <xm:f>Hoja1!$D$2:$D$3</xm:f>
          </x14:formula1>
          <xm:sqref>O27:O29 O36:O38 O18:O20 O45:O63</xm:sqref>
        </x14:dataValidation>
        <x14:dataValidation type="list" allowBlank="1" showInputMessage="1" showErrorMessage="1">
          <x14:formula1>
            <xm:f>Hoja1!$C$2:$C$189</xm:f>
          </x14:formula1>
          <xm:sqref>I21</xm:sqref>
        </x14:dataValidation>
        <x14:dataValidation type="list" allowBlank="1" showInputMessage="1" showErrorMessage="1">
          <x14:formula1>
            <xm:f>Hoja1!$C$2:$C$213</xm:f>
          </x14:formula1>
          <xm:sqref>I18:I20 I27:I29 I36:I38 I45:I63</xm:sqref>
        </x14:dataValidation>
        <x14:dataValidation type="list" allowBlank="1" showInputMessage="1" showErrorMessage="1">
          <x14:formula1>
            <xm:f>Hoja1!$E$2:$E$408</xm:f>
          </x14:formula1>
          <xm:sqref>A49:B49 A45:A48 A50:A53 A54:B54 A55:A57 A62:A63 A58:B61</xm:sqref>
        </x14:dataValidation>
        <x14:dataValidation type="list" allowBlank="1" showInputMessage="1" showErrorMessage="1">
          <x14:formula1>
            <xm:f>Hoja1!$J$2:$J$213</xm:f>
          </x14:formula1>
          <xm:sqref>L27:L29 L36:L38 L18:L20 L16 L45:L63</xm:sqref>
        </x14:dataValidation>
        <x14:dataValidation type="list" allowBlank="1" showInputMessage="1" showErrorMessage="1">
          <x14:formula1>
            <xm:f>Hoja1!$L$2:$L$33</xm:f>
          </x14:formula1>
          <xm:sqref>M27:M29 M51:M53 M18:M20 M62:M63 M36:M38 M48 M45:M46</xm:sqref>
        </x14:dataValidation>
        <x14:dataValidation type="list" allowBlank="1" showInputMessage="1" showErrorMessage="1">
          <x14:formula1>
            <xm:f>[1]Hoja1!#REF!</xm:f>
          </x14:formula1>
          <xm:sqref>M47 M49:M50 M16:M17 A16:A19 O16:O17 H16:I17 L17</xm:sqref>
        </x14:dataValidation>
        <x14:dataValidation type="list" allowBlank="1" showInputMessage="1" showErrorMessage="1">
          <x14:formula1>
            <xm:f>[2]Hoja1!#REF!</xm:f>
          </x14:formula1>
          <xm:sqref>M54:M61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889</v>
      </c>
      <c r="L1" s="34" t="s">
        <v>890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677</v>
      </c>
      <c r="L2" s="31" t="s">
        <v>891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678</v>
      </c>
      <c r="L3" s="31" t="s">
        <v>892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679</v>
      </c>
      <c r="L4" s="31" t="s">
        <v>893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680</v>
      </c>
      <c r="L5" s="31" t="s">
        <v>894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681</v>
      </c>
      <c r="L6" s="31" t="s">
        <v>895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682</v>
      </c>
      <c r="L7" s="31" t="s">
        <v>896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683</v>
      </c>
      <c r="L8" s="31" t="s">
        <v>897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684</v>
      </c>
      <c r="L9" s="31" t="s">
        <v>898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685</v>
      </c>
      <c r="L10" s="31" t="s">
        <v>899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686</v>
      </c>
      <c r="L11" s="31" t="s">
        <v>900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687</v>
      </c>
      <c r="L12" s="31" t="s">
        <v>901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688</v>
      </c>
      <c r="L13" s="31" t="s">
        <v>902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689</v>
      </c>
      <c r="L14" s="31" t="s">
        <v>903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690</v>
      </c>
      <c r="L15" s="31" t="s">
        <v>904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691</v>
      </c>
      <c r="L16" s="31" t="s">
        <v>905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692</v>
      </c>
      <c r="L17" s="31" t="s">
        <v>906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693</v>
      </c>
      <c r="L18" s="31" t="s">
        <v>907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694</v>
      </c>
      <c r="L19" s="31" t="s">
        <v>908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695</v>
      </c>
      <c r="L20" s="31" t="s">
        <v>909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696</v>
      </c>
      <c r="L21" s="31" t="s">
        <v>910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697</v>
      </c>
      <c r="L22" s="31" t="s">
        <v>911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698</v>
      </c>
      <c r="L23" s="31" t="s">
        <v>912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699</v>
      </c>
      <c r="L24" s="31" t="s">
        <v>913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700</v>
      </c>
      <c r="L25" s="31" t="s">
        <v>914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701</v>
      </c>
      <c r="L26" s="31" t="s">
        <v>915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702</v>
      </c>
      <c r="L27" s="31" t="s">
        <v>916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703</v>
      </c>
      <c r="L28" s="31" t="s">
        <v>917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704</v>
      </c>
      <c r="L29" s="31" t="s">
        <v>918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705</v>
      </c>
      <c r="L30" s="31" t="s">
        <v>919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706</v>
      </c>
      <c r="L31" s="31" t="s">
        <v>876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707</v>
      </c>
      <c r="L32" s="31" t="s">
        <v>920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708</v>
      </c>
      <c r="L33" s="31" t="s">
        <v>921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709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710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711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712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713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714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715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716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717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718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719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720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721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722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723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724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725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726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727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728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729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730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731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732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733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734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735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736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737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738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739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740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741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742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743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744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745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746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747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748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749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750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751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752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753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754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755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756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757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758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759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760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761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762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763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764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765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766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767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768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769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770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771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772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773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774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775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776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777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778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779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780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781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782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783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784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785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786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787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788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789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790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791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792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793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794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795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796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797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798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799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800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801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802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803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804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805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806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807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808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809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810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811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812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813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814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815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816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817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818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819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820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821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822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823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824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825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826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827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828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829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830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831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832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833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834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835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836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837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838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839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840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841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842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843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844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845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846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847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848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849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850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851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852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853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854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855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856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857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858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859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860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861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862</v>
      </c>
    </row>
    <row r="188" spans="1:10">
      <c r="C188" s="39" t="s">
        <v>193</v>
      </c>
      <c r="E188" s="66" t="s">
        <v>455</v>
      </c>
      <c r="J188" s="71" t="s">
        <v>863</v>
      </c>
    </row>
    <row r="189" spans="1:10">
      <c r="C189" s="38" t="s">
        <v>194</v>
      </c>
      <c r="E189" s="65" t="s">
        <v>456</v>
      </c>
      <c r="J189" s="71" t="s">
        <v>864</v>
      </c>
    </row>
    <row r="190" spans="1:10">
      <c r="C190" s="41" t="s">
        <v>195</v>
      </c>
      <c r="E190" s="66" t="s">
        <v>457</v>
      </c>
      <c r="J190" s="71" t="s">
        <v>865</v>
      </c>
    </row>
    <row r="191" spans="1:10">
      <c r="C191" s="41" t="s">
        <v>97</v>
      </c>
      <c r="E191" s="65" t="s">
        <v>458</v>
      </c>
      <c r="J191" s="71" t="s">
        <v>866</v>
      </c>
    </row>
    <row r="192" spans="1:10">
      <c r="C192" s="41" t="s">
        <v>228</v>
      </c>
      <c r="E192" s="66" t="s">
        <v>459</v>
      </c>
      <c r="J192" s="71" t="s">
        <v>867</v>
      </c>
    </row>
    <row r="193" spans="3:10">
      <c r="C193" s="41" t="s">
        <v>229</v>
      </c>
      <c r="E193" s="65" t="s">
        <v>460</v>
      </c>
      <c r="J193" s="71" t="s">
        <v>868</v>
      </c>
    </row>
    <row r="194" spans="3:10">
      <c r="C194" s="41" t="s">
        <v>230</v>
      </c>
      <c r="E194" s="66" t="s">
        <v>461</v>
      </c>
      <c r="J194" s="71" t="s">
        <v>869</v>
      </c>
    </row>
    <row r="195" spans="3:10">
      <c r="C195" s="41" t="s">
        <v>196</v>
      </c>
      <c r="E195" s="65" t="s">
        <v>462</v>
      </c>
      <c r="J195" s="71" t="s">
        <v>870</v>
      </c>
    </row>
    <row r="196" spans="3:10">
      <c r="C196" s="41" t="s">
        <v>98</v>
      </c>
      <c r="E196" s="66" t="s">
        <v>463</v>
      </c>
      <c r="J196" s="71" t="s">
        <v>871</v>
      </c>
    </row>
    <row r="197" spans="3:10">
      <c r="C197" s="41" t="s">
        <v>99</v>
      </c>
      <c r="E197" s="65" t="s">
        <v>464</v>
      </c>
      <c r="J197" s="71" t="s">
        <v>872</v>
      </c>
    </row>
    <row r="198" spans="3:10" ht="25.5">
      <c r="C198" s="41" t="s">
        <v>210</v>
      </c>
      <c r="E198" s="66" t="s">
        <v>465</v>
      </c>
      <c r="J198" s="71" t="s">
        <v>873</v>
      </c>
    </row>
    <row r="199" spans="3:10">
      <c r="C199" s="41" t="s">
        <v>197</v>
      </c>
      <c r="E199" s="65" t="s">
        <v>466</v>
      </c>
      <c r="J199" s="71" t="s">
        <v>874</v>
      </c>
    </row>
    <row r="200" spans="3:10" ht="25.5">
      <c r="C200" s="41" t="s">
        <v>198</v>
      </c>
      <c r="E200" s="65" t="s">
        <v>467</v>
      </c>
      <c r="J200" s="71" t="s">
        <v>875</v>
      </c>
    </row>
    <row r="201" spans="3:10">
      <c r="C201" s="41" t="s">
        <v>100</v>
      </c>
      <c r="E201" s="66" t="s">
        <v>468</v>
      </c>
      <c r="J201" s="71" t="s">
        <v>876</v>
      </c>
    </row>
    <row r="202" spans="3:10">
      <c r="C202" s="41" t="s">
        <v>266</v>
      </c>
      <c r="E202" s="65" t="s">
        <v>469</v>
      </c>
      <c r="J202" s="71" t="s">
        <v>877</v>
      </c>
    </row>
    <row r="203" spans="3:10" ht="21">
      <c r="C203" s="41" t="s">
        <v>267</v>
      </c>
      <c r="E203" s="65" t="s">
        <v>470</v>
      </c>
      <c r="J203" s="71" t="s">
        <v>878</v>
      </c>
    </row>
    <row r="204" spans="3:10" ht="31.5">
      <c r="C204" s="41" t="s">
        <v>211</v>
      </c>
      <c r="E204" s="66" t="s">
        <v>471</v>
      </c>
      <c r="J204" s="71" t="s">
        <v>879</v>
      </c>
    </row>
    <row r="205" spans="3:10" ht="21">
      <c r="C205" s="41" t="s">
        <v>235</v>
      </c>
      <c r="E205" s="65" t="s">
        <v>472</v>
      </c>
      <c r="J205" s="71" t="s">
        <v>880</v>
      </c>
    </row>
    <row r="206" spans="3:10" ht="21">
      <c r="C206" s="41" t="s">
        <v>237</v>
      </c>
      <c r="E206" s="66" t="s">
        <v>473</v>
      </c>
      <c r="J206" s="71" t="s">
        <v>881</v>
      </c>
    </row>
    <row r="207" spans="3:10" ht="21">
      <c r="C207" s="41" t="s">
        <v>243</v>
      </c>
      <c r="E207" s="66" t="s">
        <v>474</v>
      </c>
      <c r="J207" s="71" t="s">
        <v>882</v>
      </c>
    </row>
    <row r="208" spans="3:10" ht="42">
      <c r="C208" s="41" t="s">
        <v>238</v>
      </c>
      <c r="E208" s="65" t="s">
        <v>475</v>
      </c>
      <c r="J208" s="71" t="s">
        <v>883</v>
      </c>
    </row>
    <row r="209" spans="3:10">
      <c r="C209" s="41" t="s">
        <v>239</v>
      </c>
      <c r="E209" s="66" t="s">
        <v>476</v>
      </c>
      <c r="J209" s="71" t="s">
        <v>884</v>
      </c>
    </row>
    <row r="210" spans="3:10" ht="21">
      <c r="C210" s="41" t="s">
        <v>240</v>
      </c>
      <c r="E210" s="65" t="s">
        <v>477</v>
      </c>
      <c r="J210" s="71" t="s">
        <v>885</v>
      </c>
    </row>
    <row r="211" spans="3:10" ht="21">
      <c r="C211" s="41" t="s">
        <v>241</v>
      </c>
      <c r="E211" s="66" t="s">
        <v>478</v>
      </c>
      <c r="J211" s="71" t="s">
        <v>886</v>
      </c>
    </row>
    <row r="212" spans="3:10" ht="25.5">
      <c r="C212" s="41" t="s">
        <v>242</v>
      </c>
      <c r="E212" s="65" t="s">
        <v>479</v>
      </c>
      <c r="J212" s="71" t="s">
        <v>887</v>
      </c>
    </row>
    <row r="213" spans="3:10" ht="25.5">
      <c r="C213" s="41" t="s">
        <v>236</v>
      </c>
      <c r="E213" s="66" t="s">
        <v>480</v>
      </c>
      <c r="J213" s="71" t="s">
        <v>888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2022-03-04T01:27:21Z</cp:lastPrinted>
  <dcterms:created xsi:type="dcterms:W3CDTF">2009-12-15T16:23:50Z</dcterms:created>
  <dcterms:modified xsi:type="dcterms:W3CDTF">2022-03-23T17:47:43Z</dcterms:modified>
</cp:coreProperties>
</file>